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35" yWindow="65461" windowWidth="12120" windowHeight="8565" tabRatio="602" activeTab="0"/>
  </bookViews>
  <sheets>
    <sheet name="сводка" sheetId="1" r:id="rId1"/>
  </sheets>
  <definedNames>
    <definedName name="А2">#REF!</definedName>
    <definedName name="_xlnm.Print_Area" localSheetId="0">'сводка'!$A$1:$W$40</definedName>
  </definedNames>
  <calcPr fullCalcOnLoad="1"/>
</workbook>
</file>

<file path=xl/sharedStrings.xml><?xml version="1.0" encoding="utf-8"?>
<sst xmlns="http://schemas.openxmlformats.org/spreadsheetml/2006/main" count="83" uniqueCount="66">
  <si>
    <t>хозяйств</t>
  </si>
  <si>
    <t>Наименование</t>
  </si>
  <si>
    <t>Итого по КФХ</t>
  </si>
  <si>
    <t>Всего по району</t>
  </si>
  <si>
    <t>1.КФХ Хорошавина А.В.</t>
  </si>
  <si>
    <t>га</t>
  </si>
  <si>
    <t>Итого по хоз.</t>
  </si>
  <si>
    <t xml:space="preserve">  </t>
  </si>
  <si>
    <t>картоф.,</t>
  </si>
  <si>
    <t>1.ООО  "ВДС"</t>
  </si>
  <si>
    <t>2.ООО "Вурнарец"</t>
  </si>
  <si>
    <t>3. СХПК "Пам.Ульянова"</t>
  </si>
  <si>
    <t>4. СХПК "Правда"</t>
  </si>
  <si>
    <t>5. ФГУП "Колос"</t>
  </si>
  <si>
    <t>2.КФХ Андреев Л.Н.</t>
  </si>
  <si>
    <t>3.КФХ Егоровой В.Л.</t>
  </si>
  <si>
    <t>4.КФХ Яковлев А.В.</t>
  </si>
  <si>
    <t>5.КФХ Семенов+Талпас.</t>
  </si>
  <si>
    <t>7.КФХ Артемьев А.В</t>
  </si>
  <si>
    <t>8.КФХ Сорокина И.К.</t>
  </si>
  <si>
    <t>9.ИП Марков А.И.</t>
  </si>
  <si>
    <t>10.КФХ Васильев А.Ю.</t>
  </si>
  <si>
    <t>11.ЛПХ Николаев С.Л.</t>
  </si>
  <si>
    <t>12. КФХ Николаева О.К.</t>
  </si>
  <si>
    <t>13. КФХ Алексеева О.А.</t>
  </si>
  <si>
    <t>6.ООО АФ "Кибекси"</t>
  </si>
  <si>
    <t>7.ООО КФХ "Луч"</t>
  </si>
  <si>
    <t>Посадка</t>
  </si>
  <si>
    <t>Хим.</t>
  </si>
  <si>
    <t>прополка,</t>
  </si>
  <si>
    <t>защита,</t>
  </si>
  <si>
    <t>План</t>
  </si>
  <si>
    <t>посадки</t>
  </si>
  <si>
    <t>картофел.,</t>
  </si>
  <si>
    <t>Навеш.</t>
  </si>
  <si>
    <t>хмеля,</t>
  </si>
  <si>
    <t>8.Цивильский АТТ</t>
  </si>
  <si>
    <t>9.СХПК "Гвардия"</t>
  </si>
  <si>
    <t>10.ООО "Руно"</t>
  </si>
  <si>
    <t>13.CХП "Цивиль"ф "Куснар</t>
  </si>
  <si>
    <t>14.ООО ТД "Хорошавина</t>
  </si>
  <si>
    <t>15.ООО "Чебомилка"</t>
  </si>
  <si>
    <t>16. ООО "Унга"</t>
  </si>
  <si>
    <t>17. ФКУ ИК - 7</t>
  </si>
  <si>
    <t>18. ФКУ ИК - 9</t>
  </si>
  <si>
    <t>14. Прочие</t>
  </si>
  <si>
    <t>6.КФХ Чиркиной Н. П.</t>
  </si>
  <si>
    <t>12.ФГНУ ЧНИИСХ</t>
  </si>
  <si>
    <t>Скошено</t>
  </si>
  <si>
    <t>трав,</t>
  </si>
  <si>
    <t>Подгот.</t>
  </si>
  <si>
    <t>почвы</t>
  </si>
  <si>
    <t>под сев</t>
  </si>
  <si>
    <t>озимых,га</t>
  </si>
  <si>
    <t>сено,</t>
  </si>
  <si>
    <t>сенаж,</t>
  </si>
  <si>
    <t>тонн</t>
  </si>
  <si>
    <t>силос,</t>
  </si>
  <si>
    <t>Заготовлена</t>
  </si>
  <si>
    <t>11.ф/л ООО "Авангард"</t>
  </si>
  <si>
    <t xml:space="preserve">Меж. </t>
  </si>
  <si>
    <t>обраб.</t>
  </si>
  <si>
    <t>план,</t>
  </si>
  <si>
    <t>факт,</t>
  </si>
  <si>
    <t>мн. и одн.</t>
  </si>
  <si>
    <t>Информация о сельскохозяйственных работах по состоянию на 16 июля 2018 г.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</si>
</sst>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0.000"/>
    <numFmt numFmtId="177" formatCode="0.0%"/>
    <numFmt numFmtId="178" formatCode="0.0000"/>
    <numFmt numFmtId="179" formatCode="0.000000"/>
    <numFmt numFmtId="180" formatCode="0.0000000"/>
    <numFmt numFmtId="181" formatCode="0.00000"/>
    <numFmt numFmtId="182" formatCode="#,##0.0"/>
    <numFmt numFmtId="183" formatCode="#,##0.000"/>
    <numFmt numFmtId="184" formatCode="_-* #,##0.0_р_._-;\-* #,##0.0_р_._-;_-* &quot;-&quot;??_р_._-;_-@_-"/>
    <numFmt numFmtId="185" formatCode="0.000%"/>
    <numFmt numFmtId="186" formatCode="_-* #,##0.000_р_._-;\-* #,##0.000_р_._-;_-* &quot;-&quot;??_р_._-;_-@_-"/>
    <numFmt numFmtId="187" formatCode="_-* #,##0.0000_р_._-;\-* #,##0.0000_р_._-;_-* &quot;-&quot;??_р_._-;_-@_-"/>
    <numFmt numFmtId="188" formatCode="_-* #,##0.00000_р_._-;\-* #,##0.00000_р_._-;_-* &quot;-&quot;??_р_._-;_-@_-"/>
    <numFmt numFmtId="189" formatCode="_-* #,##0_р_._-;\-* #,##0_р_._-;_-* &quot;-&quot;??_р_._-;_-@_-"/>
  </numFmts>
  <fonts count="4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6"/>
      <name val="Arial Cyr"/>
      <family val="0"/>
    </font>
    <font>
      <sz val="10"/>
      <color indexed="8"/>
      <name val="Arial Cyr"/>
      <family val="0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b/>
      <sz val="11"/>
      <name val="Arial Cyr"/>
      <family val="2"/>
    </font>
    <font>
      <sz val="11"/>
      <name val="Arial Cyr"/>
      <family val="2"/>
    </font>
    <font>
      <b/>
      <sz val="14"/>
      <color indexed="8"/>
      <name val="Arial Cyr"/>
      <family val="2"/>
    </font>
    <font>
      <sz val="14"/>
      <color indexed="8"/>
      <name val="Arial Cyr"/>
      <family val="2"/>
    </font>
    <font>
      <sz val="16"/>
      <name val="Times New Roman"/>
      <family val="1"/>
    </font>
    <font>
      <b/>
      <sz val="16"/>
      <name val="Times New Roman"/>
      <family val="1"/>
    </font>
    <font>
      <sz val="16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Fill="1" applyBorder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/>
    </xf>
    <xf numFmtId="0" fontId="8" fillId="0" borderId="11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2" fillId="0" borderId="10" xfId="0" applyFont="1" applyBorder="1" applyAlignment="1">
      <alignment/>
    </xf>
    <xf numFmtId="0" fontId="12" fillId="0" borderId="10" xfId="0" applyFont="1" applyFill="1" applyBorder="1" applyAlignment="1">
      <alignment/>
    </xf>
    <xf numFmtId="0" fontId="13" fillId="0" borderId="10" xfId="0" applyFont="1" applyBorder="1" applyAlignment="1">
      <alignment/>
    </xf>
    <xf numFmtId="0" fontId="8" fillId="0" borderId="13" xfId="0" applyFont="1" applyBorder="1" applyAlignment="1">
      <alignment horizontal="center"/>
    </xf>
    <xf numFmtId="1" fontId="14" fillId="0" borderId="10" xfId="0" applyNumberFormat="1" applyFont="1" applyBorder="1" applyAlignment="1">
      <alignment horizontal="center"/>
    </xf>
    <xf numFmtId="1" fontId="4" fillId="0" borderId="10" xfId="0" applyNumberFormat="1" applyFont="1" applyFill="1" applyBorder="1" applyAlignment="1">
      <alignment horizontal="center"/>
    </xf>
    <xf numFmtId="1" fontId="14" fillId="0" borderId="10" xfId="0" applyNumberFormat="1" applyFont="1" applyBorder="1" applyAlignment="1">
      <alignment horizontal="center"/>
    </xf>
    <xf numFmtId="0" fontId="0" fillId="0" borderId="16" xfId="0" applyBorder="1" applyAlignment="1">
      <alignment/>
    </xf>
    <xf numFmtId="0" fontId="0" fillId="0" borderId="10" xfId="0" applyBorder="1" applyAlignment="1">
      <alignment/>
    </xf>
    <xf numFmtId="1" fontId="14" fillId="0" borderId="10" xfId="0" applyNumberFormat="1" applyFont="1" applyFill="1" applyBorder="1" applyAlignment="1">
      <alignment horizontal="center"/>
    </xf>
    <xf numFmtId="0" fontId="3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175" fontId="14" fillId="0" borderId="1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1" fontId="14" fillId="0" borderId="16" xfId="0" applyNumberFormat="1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21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M52"/>
  <sheetViews>
    <sheetView tabSelected="1" view="pageBreakPreview" zoomScale="75" zoomScaleNormal="75" zoomScaleSheetLayoutView="7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J8" sqref="J8"/>
    </sheetView>
  </sheetViews>
  <sheetFormatPr defaultColWidth="9.00390625" defaultRowHeight="12.75"/>
  <cols>
    <col min="1" max="1" width="37.75390625" style="4" customWidth="1"/>
    <col min="2" max="2" width="16.625" style="4" customWidth="1"/>
    <col min="3" max="3" width="16.125" style="4" customWidth="1"/>
    <col min="4" max="4" width="13.375" style="0" customWidth="1"/>
    <col min="5" max="5" width="15.25390625" style="0" customWidth="1"/>
    <col min="6" max="7" width="14.25390625" style="0" customWidth="1"/>
    <col min="8" max="8" width="16.625" style="0" customWidth="1"/>
    <col min="9" max="9" width="14.375" style="0" customWidth="1"/>
    <col min="10" max="11" width="15.00390625" style="0" customWidth="1"/>
    <col min="12" max="12" width="16.00390625" style="0" customWidth="1"/>
    <col min="13" max="13" width="14.25390625" style="0" customWidth="1"/>
    <col min="14" max="14" width="15.625" style="0" customWidth="1"/>
    <col min="15" max="15" width="15.125" style="0" customWidth="1"/>
  </cols>
  <sheetData>
    <row r="1" spans="1:12" ht="24" customHeight="1">
      <c r="A1" s="40" t="s">
        <v>65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1:15" ht="18">
      <c r="A2" s="10" t="s">
        <v>1</v>
      </c>
      <c r="B2" s="9" t="s">
        <v>31</v>
      </c>
      <c r="C2" s="8" t="s">
        <v>27</v>
      </c>
      <c r="D2" s="8" t="s">
        <v>60</v>
      </c>
      <c r="E2" s="33" t="s">
        <v>50</v>
      </c>
      <c r="F2" s="28" t="s">
        <v>48</v>
      </c>
      <c r="G2" s="42" t="s">
        <v>58</v>
      </c>
      <c r="H2" s="42"/>
      <c r="I2" s="42"/>
      <c r="J2" s="42"/>
      <c r="K2" s="42"/>
      <c r="L2" s="43"/>
      <c r="M2" s="9" t="s">
        <v>28</v>
      </c>
      <c r="N2" s="9" t="s">
        <v>28</v>
      </c>
      <c r="O2" s="9" t="s">
        <v>34</v>
      </c>
    </row>
    <row r="3" spans="1:15" ht="16.5" customHeight="1">
      <c r="A3" s="14"/>
      <c r="B3" s="12" t="s">
        <v>32</v>
      </c>
      <c r="C3" s="11" t="s">
        <v>8</v>
      </c>
      <c r="D3" s="11" t="s">
        <v>61</v>
      </c>
      <c r="E3" s="34" t="s">
        <v>51</v>
      </c>
      <c r="F3" s="30" t="s">
        <v>64</v>
      </c>
      <c r="G3" s="44" t="s">
        <v>54</v>
      </c>
      <c r="H3" s="45"/>
      <c r="I3" s="44" t="s">
        <v>55</v>
      </c>
      <c r="J3" s="45"/>
      <c r="K3" s="44" t="s">
        <v>57</v>
      </c>
      <c r="L3" s="45"/>
      <c r="M3" s="12" t="s">
        <v>29</v>
      </c>
      <c r="N3" s="12" t="s">
        <v>30</v>
      </c>
      <c r="O3" s="12" t="s">
        <v>35</v>
      </c>
    </row>
    <row r="4" spans="1:15" ht="18">
      <c r="A4" s="14" t="s">
        <v>0</v>
      </c>
      <c r="B4" s="31" t="s">
        <v>33</v>
      </c>
      <c r="C4" s="19" t="s">
        <v>5</v>
      </c>
      <c r="D4" s="19" t="s">
        <v>8</v>
      </c>
      <c r="E4" s="31" t="s">
        <v>52</v>
      </c>
      <c r="F4" s="32" t="s">
        <v>49</v>
      </c>
      <c r="G4" s="38" t="s">
        <v>62</v>
      </c>
      <c r="H4" s="39" t="s">
        <v>63</v>
      </c>
      <c r="I4" s="39" t="s">
        <v>62</v>
      </c>
      <c r="J4" s="38" t="s">
        <v>63</v>
      </c>
      <c r="K4" s="38" t="s">
        <v>62</v>
      </c>
      <c r="L4" s="38" t="s">
        <v>63</v>
      </c>
      <c r="M4" s="12" t="s">
        <v>5</v>
      </c>
      <c r="N4" s="12" t="s">
        <v>5</v>
      </c>
      <c r="O4" s="12" t="s">
        <v>5</v>
      </c>
    </row>
    <row r="5" spans="1:15" ht="18">
      <c r="A5" s="15"/>
      <c r="B5" s="35" t="s">
        <v>5</v>
      </c>
      <c r="C5" s="13"/>
      <c r="D5" s="13" t="s">
        <v>5</v>
      </c>
      <c r="E5" s="35" t="s">
        <v>53</v>
      </c>
      <c r="F5" s="36" t="s">
        <v>5</v>
      </c>
      <c r="G5" s="35" t="s">
        <v>56</v>
      </c>
      <c r="H5" s="35" t="s">
        <v>56</v>
      </c>
      <c r="I5" s="35" t="s">
        <v>56</v>
      </c>
      <c r="J5" s="35" t="s">
        <v>56</v>
      </c>
      <c r="K5" s="35" t="s">
        <v>56</v>
      </c>
      <c r="L5" s="35" t="s">
        <v>56</v>
      </c>
      <c r="M5" s="23"/>
      <c r="N5" s="23"/>
      <c r="O5" s="23"/>
    </row>
    <row r="6" spans="1:15" ht="30" customHeight="1">
      <c r="A6" s="16" t="s">
        <v>9</v>
      </c>
      <c r="B6" s="20"/>
      <c r="C6" s="20"/>
      <c r="D6" s="20"/>
      <c r="E6" s="37">
        <v>300</v>
      </c>
      <c r="F6" s="37">
        <v>243</v>
      </c>
      <c r="G6" s="37"/>
      <c r="H6" s="20">
        <v>200</v>
      </c>
      <c r="I6" s="20"/>
      <c r="J6" s="20">
        <v>530</v>
      </c>
      <c r="K6" s="20"/>
      <c r="L6" s="20"/>
      <c r="M6" s="27">
        <v>4095</v>
      </c>
      <c r="N6" s="27">
        <v>4095</v>
      </c>
      <c r="O6" s="24"/>
    </row>
    <row r="7" spans="1:15" ht="30" customHeight="1">
      <c r="A7" s="16" t="s">
        <v>10</v>
      </c>
      <c r="B7" s="20"/>
      <c r="C7" s="20"/>
      <c r="D7" s="20"/>
      <c r="E7" s="22">
        <v>478</v>
      </c>
      <c r="F7" s="20">
        <v>150</v>
      </c>
      <c r="G7" s="20"/>
      <c r="H7" s="20">
        <v>400</v>
      </c>
      <c r="I7" s="20"/>
      <c r="J7" s="20"/>
      <c r="K7" s="20"/>
      <c r="L7" s="20"/>
      <c r="M7" s="27">
        <v>1100</v>
      </c>
      <c r="N7" s="27">
        <v>1100</v>
      </c>
      <c r="O7" s="24"/>
    </row>
    <row r="8" spans="1:15" ht="30" customHeight="1">
      <c r="A8" s="17" t="s">
        <v>11</v>
      </c>
      <c r="B8" s="20"/>
      <c r="C8" s="20"/>
      <c r="D8" s="20"/>
      <c r="E8" s="22"/>
      <c r="F8" s="20">
        <v>91</v>
      </c>
      <c r="G8" s="20"/>
      <c r="H8" s="20">
        <v>200</v>
      </c>
      <c r="I8" s="20"/>
      <c r="J8" s="20"/>
      <c r="K8" s="20"/>
      <c r="L8" s="20"/>
      <c r="M8" s="27">
        <v>401</v>
      </c>
      <c r="N8" s="27">
        <v>401</v>
      </c>
      <c r="O8" s="24"/>
    </row>
    <row r="9" spans="1:15" ht="30" customHeight="1">
      <c r="A9" s="16" t="s">
        <v>12</v>
      </c>
      <c r="B9" s="20"/>
      <c r="C9" s="20"/>
      <c r="D9" s="20"/>
      <c r="E9" s="22">
        <v>50</v>
      </c>
      <c r="F9" s="20">
        <v>310</v>
      </c>
      <c r="G9" s="20"/>
      <c r="H9" s="20">
        <v>100</v>
      </c>
      <c r="I9" s="20"/>
      <c r="J9" s="20"/>
      <c r="K9" s="20"/>
      <c r="L9" s="20"/>
      <c r="M9" s="27">
        <v>300</v>
      </c>
      <c r="N9" s="27">
        <v>300</v>
      </c>
      <c r="O9" s="24"/>
    </row>
    <row r="10" spans="1:15" ht="30" customHeight="1">
      <c r="A10" s="16" t="s">
        <v>13</v>
      </c>
      <c r="B10" s="20"/>
      <c r="C10" s="20"/>
      <c r="D10" s="20"/>
      <c r="E10" s="22">
        <v>300</v>
      </c>
      <c r="F10" s="22">
        <v>648</v>
      </c>
      <c r="G10" s="22"/>
      <c r="H10" s="20">
        <v>30</v>
      </c>
      <c r="I10" s="20"/>
      <c r="J10" s="20">
        <v>25</v>
      </c>
      <c r="K10" s="20"/>
      <c r="L10" s="20"/>
      <c r="M10" s="27">
        <v>2000</v>
      </c>
      <c r="N10" s="27">
        <v>2000</v>
      </c>
      <c r="O10" s="24"/>
    </row>
    <row r="11" spans="1:15" ht="30" customHeight="1">
      <c r="A11" s="16" t="s">
        <v>25</v>
      </c>
      <c r="B11" s="20"/>
      <c r="C11" s="20"/>
      <c r="D11" s="20"/>
      <c r="E11" s="22">
        <v>30</v>
      </c>
      <c r="F11" s="20">
        <v>158</v>
      </c>
      <c r="G11" s="20"/>
      <c r="H11" s="20">
        <v>170</v>
      </c>
      <c r="I11" s="20"/>
      <c r="J11" s="20"/>
      <c r="K11" s="20"/>
      <c r="L11" s="20"/>
      <c r="M11" s="27">
        <v>250</v>
      </c>
      <c r="N11" s="27">
        <v>100</v>
      </c>
      <c r="O11" s="24"/>
    </row>
    <row r="12" spans="1:15" ht="30" customHeight="1">
      <c r="A12" s="16" t="s">
        <v>26</v>
      </c>
      <c r="B12" s="20">
        <v>30</v>
      </c>
      <c r="C12" s="20">
        <v>35</v>
      </c>
      <c r="D12" s="20">
        <v>35</v>
      </c>
      <c r="E12" s="22"/>
      <c r="F12" s="20"/>
      <c r="G12" s="20"/>
      <c r="H12" s="20"/>
      <c r="I12" s="20"/>
      <c r="J12" s="20"/>
      <c r="K12" s="20"/>
      <c r="L12" s="20"/>
      <c r="M12" s="27">
        <v>193</v>
      </c>
      <c r="N12" s="27">
        <v>193</v>
      </c>
      <c r="O12" s="24"/>
    </row>
    <row r="13" spans="1:15" ht="30" customHeight="1">
      <c r="A13" s="16" t="s">
        <v>36</v>
      </c>
      <c r="B13" s="20">
        <v>10</v>
      </c>
      <c r="C13" s="20">
        <v>10</v>
      </c>
      <c r="D13" s="20">
        <v>10</v>
      </c>
      <c r="E13" s="22"/>
      <c r="F13" s="22">
        <v>10</v>
      </c>
      <c r="G13" s="22"/>
      <c r="H13" s="20">
        <v>20</v>
      </c>
      <c r="I13" s="20"/>
      <c r="J13" s="20"/>
      <c r="K13" s="20"/>
      <c r="L13" s="20"/>
      <c r="M13" s="27">
        <v>40</v>
      </c>
      <c r="N13" s="27">
        <v>40</v>
      </c>
      <c r="O13" s="24"/>
    </row>
    <row r="14" spans="1:15" ht="30" customHeight="1">
      <c r="A14" s="16" t="s">
        <v>37</v>
      </c>
      <c r="B14" s="20"/>
      <c r="C14" s="20"/>
      <c r="D14" s="20"/>
      <c r="E14" s="22"/>
      <c r="F14" s="22">
        <v>310</v>
      </c>
      <c r="G14" s="22"/>
      <c r="H14" s="20">
        <v>100</v>
      </c>
      <c r="I14" s="20"/>
      <c r="J14" s="20">
        <v>500</v>
      </c>
      <c r="K14" s="20"/>
      <c r="L14" s="20"/>
      <c r="M14" s="27">
        <v>350</v>
      </c>
      <c r="N14" s="27">
        <v>350</v>
      </c>
      <c r="O14" s="24"/>
    </row>
    <row r="15" spans="1:15" ht="30" customHeight="1">
      <c r="A15" s="16" t="s">
        <v>38</v>
      </c>
      <c r="B15" s="20"/>
      <c r="C15" s="20"/>
      <c r="D15" s="20"/>
      <c r="E15" s="22"/>
      <c r="F15" s="22">
        <v>175</v>
      </c>
      <c r="G15" s="22"/>
      <c r="H15" s="20"/>
      <c r="I15" s="20"/>
      <c r="J15" s="20"/>
      <c r="K15" s="20"/>
      <c r="L15" s="20"/>
      <c r="M15" s="27"/>
      <c r="N15" s="24"/>
      <c r="O15" s="24"/>
    </row>
    <row r="16" spans="1:15" ht="30" customHeight="1">
      <c r="A16" s="16" t="s">
        <v>59</v>
      </c>
      <c r="B16" s="20"/>
      <c r="C16" s="20"/>
      <c r="D16" s="20"/>
      <c r="E16" s="22">
        <v>1800</v>
      </c>
      <c r="F16" s="6"/>
      <c r="G16" s="6"/>
      <c r="H16" s="20"/>
      <c r="I16" s="20"/>
      <c r="J16" s="20"/>
      <c r="K16" s="20"/>
      <c r="L16" s="20"/>
      <c r="M16" s="25">
        <v>3716</v>
      </c>
      <c r="N16" s="27">
        <v>3716</v>
      </c>
      <c r="O16" s="24"/>
    </row>
    <row r="17" spans="1:15" ht="30" customHeight="1">
      <c r="A17" s="16" t="s">
        <v>47</v>
      </c>
      <c r="B17" s="20">
        <v>50</v>
      </c>
      <c r="C17" s="20">
        <v>66</v>
      </c>
      <c r="D17" s="20">
        <v>66</v>
      </c>
      <c r="E17" s="22">
        <v>90</v>
      </c>
      <c r="F17" s="22">
        <v>23</v>
      </c>
      <c r="G17" s="6"/>
      <c r="H17" s="20"/>
      <c r="I17" s="20"/>
      <c r="J17" s="20"/>
      <c r="K17" s="20"/>
      <c r="L17" s="20"/>
      <c r="M17" s="27">
        <v>410</v>
      </c>
      <c r="N17" s="27">
        <v>40</v>
      </c>
      <c r="O17" s="29">
        <v>11.2</v>
      </c>
    </row>
    <row r="18" spans="1:221" ht="30" customHeight="1">
      <c r="A18" s="16" t="s">
        <v>39</v>
      </c>
      <c r="B18" s="20"/>
      <c r="C18" s="20"/>
      <c r="D18" s="20"/>
      <c r="E18" s="22">
        <v>400</v>
      </c>
      <c r="F18" s="22">
        <v>1100</v>
      </c>
      <c r="G18" s="22"/>
      <c r="H18" s="20">
        <v>400</v>
      </c>
      <c r="I18" s="20"/>
      <c r="J18" s="20">
        <v>1750</v>
      </c>
      <c r="K18" s="20"/>
      <c r="L18" s="20"/>
      <c r="M18" s="27">
        <v>2305</v>
      </c>
      <c r="N18" s="27">
        <v>2000</v>
      </c>
      <c r="O18" s="26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</row>
    <row r="19" spans="1:221" ht="30" customHeight="1">
      <c r="A19" s="16" t="s">
        <v>40</v>
      </c>
      <c r="B19" s="20"/>
      <c r="C19" s="20"/>
      <c r="D19" s="20"/>
      <c r="E19" s="22">
        <v>600</v>
      </c>
      <c r="F19" s="6"/>
      <c r="G19" s="6"/>
      <c r="H19" s="20"/>
      <c r="I19" s="20"/>
      <c r="J19" s="20"/>
      <c r="K19" s="20"/>
      <c r="L19" s="20"/>
      <c r="M19" s="27">
        <v>2450</v>
      </c>
      <c r="N19" s="27">
        <v>2450</v>
      </c>
      <c r="O19" s="26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</row>
    <row r="20" spans="1:221" ht="30" customHeight="1">
      <c r="A20" s="16" t="s">
        <v>41</v>
      </c>
      <c r="B20" s="20"/>
      <c r="C20" s="20"/>
      <c r="D20" s="20"/>
      <c r="E20" s="22"/>
      <c r="F20" s="6"/>
      <c r="G20" s="6"/>
      <c r="H20" s="20"/>
      <c r="I20" s="20"/>
      <c r="J20" s="20"/>
      <c r="K20" s="20"/>
      <c r="L20" s="20"/>
      <c r="M20" s="27">
        <v>454</v>
      </c>
      <c r="N20" s="27">
        <v>241</v>
      </c>
      <c r="O20" s="26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</row>
    <row r="21" spans="1:221" ht="30" customHeight="1">
      <c r="A21" s="16" t="s">
        <v>42</v>
      </c>
      <c r="B21" s="20"/>
      <c r="C21" s="20"/>
      <c r="D21" s="20"/>
      <c r="E21" s="22"/>
      <c r="F21" s="6"/>
      <c r="G21" s="6"/>
      <c r="H21" s="20"/>
      <c r="I21" s="20"/>
      <c r="J21" s="20"/>
      <c r="K21" s="20"/>
      <c r="L21" s="20"/>
      <c r="M21" s="27">
        <v>100</v>
      </c>
      <c r="N21" s="26"/>
      <c r="O21" s="26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</row>
    <row r="22" spans="1:221" ht="30" customHeight="1">
      <c r="A22" s="16" t="s">
        <v>43</v>
      </c>
      <c r="B22" s="20"/>
      <c r="C22" s="20"/>
      <c r="D22" s="20"/>
      <c r="E22" s="22"/>
      <c r="F22" s="6"/>
      <c r="G22" s="6"/>
      <c r="H22" s="20"/>
      <c r="I22" s="20"/>
      <c r="J22" s="20"/>
      <c r="K22" s="20"/>
      <c r="L22" s="20"/>
      <c r="M22" s="27"/>
      <c r="N22" s="26"/>
      <c r="O22" s="26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</row>
    <row r="23" spans="1:221" ht="30" customHeight="1">
      <c r="A23" s="16" t="s">
        <v>44</v>
      </c>
      <c r="B23" s="20"/>
      <c r="C23" s="20">
        <v>17</v>
      </c>
      <c r="D23" s="20">
        <v>17</v>
      </c>
      <c r="E23" s="22"/>
      <c r="F23" s="22">
        <v>30</v>
      </c>
      <c r="G23" s="6"/>
      <c r="H23" s="20"/>
      <c r="I23" s="20"/>
      <c r="J23" s="20"/>
      <c r="K23" s="20"/>
      <c r="L23" s="20"/>
      <c r="M23" s="27"/>
      <c r="N23" s="26"/>
      <c r="O23" s="26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</row>
    <row r="24" spans="1:221" ht="30" customHeight="1">
      <c r="A24" s="18" t="s">
        <v>6</v>
      </c>
      <c r="B24" s="6">
        <f>SUM(B6:B20)</f>
        <v>90</v>
      </c>
      <c r="C24" s="6">
        <f>SUM(C6:C23)</f>
        <v>128</v>
      </c>
      <c r="D24" s="6">
        <f>SUM(D6:D23)</f>
        <v>128</v>
      </c>
      <c r="E24" s="6">
        <f>SUM(E6:E20)</f>
        <v>4048</v>
      </c>
      <c r="F24" s="6">
        <f>SUM(F6:F23)</f>
        <v>3248</v>
      </c>
      <c r="G24" s="6"/>
      <c r="H24" s="6">
        <f>SUM(H6:H20)</f>
        <v>1620</v>
      </c>
      <c r="I24" s="6"/>
      <c r="J24" s="6">
        <f>SUM(J6:J20)</f>
        <v>2805</v>
      </c>
      <c r="K24" s="6"/>
      <c r="L24" s="6">
        <f>SUM(L6:L20)</f>
        <v>0</v>
      </c>
      <c r="M24" s="5">
        <f>SUM(M6:M21)</f>
        <v>18164</v>
      </c>
      <c r="N24" s="5">
        <f>SUM(N6:N20)</f>
        <v>17026</v>
      </c>
      <c r="O24" s="5">
        <f>SUM(O6:O20)</f>
        <v>11.2</v>
      </c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</row>
    <row r="25" spans="1:221" ht="30" customHeight="1">
      <c r="A25" s="16" t="s">
        <v>4</v>
      </c>
      <c r="B25" s="6"/>
      <c r="C25" s="6"/>
      <c r="D25" s="6"/>
      <c r="E25" s="6"/>
      <c r="F25" s="6"/>
      <c r="G25" s="6"/>
      <c r="H25" s="20"/>
      <c r="I25" s="20"/>
      <c r="J25" s="20"/>
      <c r="K25" s="20"/>
      <c r="L25" s="20"/>
      <c r="M25" s="27">
        <v>100</v>
      </c>
      <c r="N25" s="27">
        <v>100</v>
      </c>
      <c r="O25" s="26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</row>
    <row r="26" spans="1:221" ht="30" customHeight="1">
      <c r="A26" s="16" t="s">
        <v>14</v>
      </c>
      <c r="B26" s="20"/>
      <c r="C26" s="20"/>
      <c r="D26" s="6"/>
      <c r="E26" s="6"/>
      <c r="F26" s="6"/>
      <c r="G26" s="6"/>
      <c r="H26" s="20"/>
      <c r="I26" s="20"/>
      <c r="J26" s="20"/>
      <c r="K26" s="20"/>
      <c r="L26" s="20"/>
      <c r="M26" s="27">
        <v>250</v>
      </c>
      <c r="N26" s="27">
        <v>250</v>
      </c>
      <c r="O26" s="26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</row>
    <row r="27" spans="1:221" ht="30" customHeight="1">
      <c r="A27" s="16" t="s">
        <v>15</v>
      </c>
      <c r="B27" s="20"/>
      <c r="C27" s="20"/>
      <c r="D27" s="6"/>
      <c r="E27" s="6"/>
      <c r="F27" s="22">
        <v>64</v>
      </c>
      <c r="G27" s="22"/>
      <c r="H27" s="20">
        <v>30</v>
      </c>
      <c r="I27" s="20"/>
      <c r="J27" s="20"/>
      <c r="K27" s="20"/>
      <c r="L27" s="20"/>
      <c r="M27" s="27">
        <v>30</v>
      </c>
      <c r="N27" s="27">
        <v>30</v>
      </c>
      <c r="O27" s="26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</row>
    <row r="28" spans="1:221" ht="30" customHeight="1">
      <c r="A28" s="16" t="s">
        <v>16</v>
      </c>
      <c r="B28" s="20"/>
      <c r="C28" s="20"/>
      <c r="D28" s="6"/>
      <c r="E28" s="6"/>
      <c r="F28" s="20">
        <v>2.5</v>
      </c>
      <c r="G28" s="20"/>
      <c r="H28" s="20"/>
      <c r="I28" s="20"/>
      <c r="J28" s="20"/>
      <c r="K28" s="20"/>
      <c r="L28" s="20"/>
      <c r="M28" s="27"/>
      <c r="N28" s="27"/>
      <c r="O28" s="26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</row>
    <row r="29" spans="1:221" ht="30" customHeight="1">
      <c r="A29" s="16" t="s">
        <v>17</v>
      </c>
      <c r="B29" s="20"/>
      <c r="C29" s="20">
        <v>28</v>
      </c>
      <c r="D29" s="22">
        <v>28</v>
      </c>
      <c r="E29" s="6"/>
      <c r="F29" s="22">
        <v>22</v>
      </c>
      <c r="G29" s="22"/>
      <c r="H29" s="20">
        <v>10</v>
      </c>
      <c r="I29" s="20"/>
      <c r="J29" s="20"/>
      <c r="K29" s="20"/>
      <c r="L29" s="20"/>
      <c r="M29" s="27">
        <v>97</v>
      </c>
      <c r="N29" s="27">
        <v>86</v>
      </c>
      <c r="O29" s="26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</row>
    <row r="30" spans="1:221" ht="30" customHeight="1">
      <c r="A30" s="16" t="s">
        <v>46</v>
      </c>
      <c r="B30" s="20"/>
      <c r="C30" s="20"/>
      <c r="D30" s="6"/>
      <c r="E30" s="6"/>
      <c r="F30" s="22">
        <v>41</v>
      </c>
      <c r="G30" s="22"/>
      <c r="H30" s="20">
        <v>35</v>
      </c>
      <c r="I30" s="20"/>
      <c r="J30" s="20"/>
      <c r="K30" s="20"/>
      <c r="L30" s="20"/>
      <c r="M30" s="27"/>
      <c r="N30" s="27"/>
      <c r="O30" s="26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</row>
    <row r="31" spans="1:221" ht="30" customHeight="1">
      <c r="A31" s="16" t="s">
        <v>18</v>
      </c>
      <c r="B31" s="20">
        <v>40</v>
      </c>
      <c r="C31" s="20">
        <v>60</v>
      </c>
      <c r="D31" s="22">
        <v>60</v>
      </c>
      <c r="E31" s="6"/>
      <c r="F31" s="6"/>
      <c r="G31" s="6"/>
      <c r="H31" s="20"/>
      <c r="I31" s="20"/>
      <c r="J31" s="20"/>
      <c r="K31" s="20"/>
      <c r="L31" s="20"/>
      <c r="M31" s="27">
        <v>110</v>
      </c>
      <c r="N31" s="27">
        <v>110</v>
      </c>
      <c r="O31" s="26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</row>
    <row r="32" spans="1:221" ht="30" customHeight="1">
      <c r="A32" s="16" t="s">
        <v>19</v>
      </c>
      <c r="B32" s="20">
        <v>5</v>
      </c>
      <c r="C32" s="20">
        <v>5</v>
      </c>
      <c r="D32" s="22">
        <v>5</v>
      </c>
      <c r="E32" s="6"/>
      <c r="F32" s="22">
        <v>1</v>
      </c>
      <c r="G32" s="22"/>
      <c r="H32" s="20">
        <v>1</v>
      </c>
      <c r="I32" s="20"/>
      <c r="J32" s="20"/>
      <c r="K32" s="20"/>
      <c r="L32" s="20"/>
      <c r="M32" s="27"/>
      <c r="N32" s="27"/>
      <c r="O32" s="26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</row>
    <row r="33" spans="1:221" ht="30" customHeight="1">
      <c r="A33" s="16" t="s">
        <v>20</v>
      </c>
      <c r="B33" s="20"/>
      <c r="C33" s="20"/>
      <c r="D33" s="6"/>
      <c r="E33" s="21"/>
      <c r="F33" s="6"/>
      <c r="G33" s="6"/>
      <c r="H33" s="20"/>
      <c r="I33" s="20"/>
      <c r="J33" s="20"/>
      <c r="K33" s="20"/>
      <c r="L33" s="20"/>
      <c r="M33" s="27">
        <v>150</v>
      </c>
      <c r="N33" s="27">
        <v>100</v>
      </c>
      <c r="O33" s="26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</row>
    <row r="34" spans="1:221" ht="30" customHeight="1">
      <c r="A34" s="16" t="s">
        <v>21</v>
      </c>
      <c r="B34" s="20"/>
      <c r="C34" s="20"/>
      <c r="D34" s="20"/>
      <c r="E34" s="6"/>
      <c r="F34" s="6"/>
      <c r="G34" s="6"/>
      <c r="H34" s="20"/>
      <c r="I34" s="20"/>
      <c r="J34" s="20"/>
      <c r="K34" s="20"/>
      <c r="L34" s="20"/>
      <c r="M34" s="27"/>
      <c r="N34" s="27"/>
      <c r="O34" s="26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</row>
    <row r="35" spans="1:221" ht="30" customHeight="1">
      <c r="A35" s="16" t="s">
        <v>22</v>
      </c>
      <c r="B35" s="20"/>
      <c r="C35" s="20"/>
      <c r="D35" s="20"/>
      <c r="E35" s="6"/>
      <c r="F35" s="22">
        <v>3</v>
      </c>
      <c r="G35" s="22"/>
      <c r="H35" s="20">
        <v>6</v>
      </c>
      <c r="I35" s="20"/>
      <c r="J35" s="20"/>
      <c r="K35" s="20"/>
      <c r="L35" s="20"/>
      <c r="M35" s="27">
        <v>10</v>
      </c>
      <c r="N35" s="27"/>
      <c r="O35" s="26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</row>
    <row r="36" spans="1:221" ht="30" customHeight="1">
      <c r="A36" s="16" t="s">
        <v>23</v>
      </c>
      <c r="B36" s="20"/>
      <c r="C36" s="20">
        <v>2</v>
      </c>
      <c r="D36" s="20">
        <v>2</v>
      </c>
      <c r="E36" s="6"/>
      <c r="F36" s="22">
        <v>13</v>
      </c>
      <c r="G36" s="22"/>
      <c r="H36" s="20">
        <v>39</v>
      </c>
      <c r="I36" s="20"/>
      <c r="J36" s="20"/>
      <c r="K36" s="20"/>
      <c r="L36" s="20"/>
      <c r="M36" s="27">
        <v>4</v>
      </c>
      <c r="N36" s="27"/>
      <c r="O36" s="26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</row>
    <row r="37" spans="1:221" ht="30" customHeight="1">
      <c r="A37" s="16" t="s">
        <v>24</v>
      </c>
      <c r="B37" s="20"/>
      <c r="C37" s="20"/>
      <c r="D37" s="20"/>
      <c r="E37" s="6"/>
      <c r="F37" s="22">
        <v>13</v>
      </c>
      <c r="G37" s="22"/>
      <c r="H37" s="20">
        <v>30</v>
      </c>
      <c r="I37" s="20"/>
      <c r="J37" s="20"/>
      <c r="K37" s="20"/>
      <c r="L37" s="20"/>
      <c r="M37" s="27">
        <v>12</v>
      </c>
      <c r="N37" s="27"/>
      <c r="O37" s="26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</row>
    <row r="38" spans="1:221" ht="30" customHeight="1">
      <c r="A38" s="7" t="s">
        <v>45</v>
      </c>
      <c r="B38" s="20"/>
      <c r="C38" s="20">
        <v>5.13</v>
      </c>
      <c r="D38" s="20">
        <v>5</v>
      </c>
      <c r="E38" s="6"/>
      <c r="F38" s="22">
        <v>602</v>
      </c>
      <c r="G38" s="22"/>
      <c r="H38" s="20">
        <v>800</v>
      </c>
      <c r="I38" s="20"/>
      <c r="J38" s="20"/>
      <c r="K38" s="20"/>
      <c r="L38" s="20"/>
      <c r="M38" s="27"/>
      <c r="N38" s="27"/>
      <c r="O38" s="26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</row>
    <row r="39" spans="1:15" ht="30" customHeight="1">
      <c r="A39" s="2" t="s">
        <v>2</v>
      </c>
      <c r="B39" s="6">
        <f>SUM(B25:B38)</f>
        <v>45</v>
      </c>
      <c r="C39" s="6">
        <f>SUM(C25:C38)</f>
        <v>100.13</v>
      </c>
      <c r="D39" s="6">
        <f>SUM(D25:D38)</f>
        <v>100</v>
      </c>
      <c r="E39" s="6">
        <f>SUM(E25:E38)</f>
        <v>0</v>
      </c>
      <c r="F39" s="6">
        <f>SUM(F25:F38)</f>
        <v>761.5</v>
      </c>
      <c r="G39" s="6"/>
      <c r="H39" s="6">
        <f aca="true" t="shared" si="0" ref="H39:O39">SUM(H25:H38)</f>
        <v>951</v>
      </c>
      <c r="I39" s="6"/>
      <c r="J39" s="6">
        <f t="shared" si="0"/>
        <v>0</v>
      </c>
      <c r="K39" s="6"/>
      <c r="L39" s="6">
        <f t="shared" si="0"/>
        <v>0</v>
      </c>
      <c r="M39" s="6">
        <f t="shared" si="0"/>
        <v>763</v>
      </c>
      <c r="N39" s="6">
        <f t="shared" si="0"/>
        <v>676</v>
      </c>
      <c r="O39" s="6">
        <f t="shared" si="0"/>
        <v>0</v>
      </c>
    </row>
    <row r="40" spans="1:15" ht="30" customHeight="1">
      <c r="A40" s="3" t="s">
        <v>3</v>
      </c>
      <c r="B40" s="5">
        <f>B24+B39</f>
        <v>135</v>
      </c>
      <c r="C40" s="5">
        <f>C24+C39</f>
        <v>228.13</v>
      </c>
      <c r="D40" s="5">
        <f aca="true" t="shared" si="1" ref="D40:O40">D24+D39</f>
        <v>228</v>
      </c>
      <c r="E40" s="5">
        <f t="shared" si="1"/>
        <v>4048</v>
      </c>
      <c r="F40" s="5">
        <f t="shared" si="1"/>
        <v>4009.5</v>
      </c>
      <c r="G40" s="5">
        <v>3714</v>
      </c>
      <c r="H40" s="5">
        <f t="shared" si="1"/>
        <v>2571</v>
      </c>
      <c r="I40" s="5">
        <v>7198</v>
      </c>
      <c r="J40" s="5">
        <f t="shared" si="1"/>
        <v>2805</v>
      </c>
      <c r="K40" s="5">
        <v>8080</v>
      </c>
      <c r="L40" s="5">
        <f t="shared" si="1"/>
        <v>0</v>
      </c>
      <c r="M40" s="5">
        <f t="shared" si="1"/>
        <v>18927</v>
      </c>
      <c r="N40" s="5">
        <f t="shared" si="1"/>
        <v>17702</v>
      </c>
      <c r="O40" s="5">
        <f t="shared" si="1"/>
        <v>11.2</v>
      </c>
    </row>
    <row r="41" ht="18" customHeight="1"/>
    <row r="52" ht="12.75">
      <c r="J52" t="s">
        <v>7</v>
      </c>
    </row>
  </sheetData>
  <sheetProtection/>
  <mergeCells count="5">
    <mergeCell ref="A1:L1"/>
    <mergeCell ref="G2:L2"/>
    <mergeCell ref="G3:H3"/>
    <mergeCell ref="I3:J3"/>
    <mergeCell ref="K3:L3"/>
  </mergeCells>
  <printOptions/>
  <pageMargins left="0.75" right="0.75" top="1" bottom="1" header="0.5" footer="0.5"/>
  <pageSetup horizontalDpi="600" verticalDpi="600" orientation="landscape" paperSize="9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batyrevo</dc:creator>
  <cp:keywords/>
  <dc:description/>
  <cp:lastModifiedBy>zivil_agro</cp:lastModifiedBy>
  <cp:lastPrinted>2018-07-05T08:02:39Z</cp:lastPrinted>
  <dcterms:created xsi:type="dcterms:W3CDTF">2001-05-08T06:08:01Z</dcterms:created>
  <dcterms:modified xsi:type="dcterms:W3CDTF">2018-07-16T06:01:52Z</dcterms:modified>
  <cp:category/>
  <cp:version/>
  <cp:contentType/>
  <cp:contentStatus/>
</cp:coreProperties>
</file>