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<sst xmlns="http://schemas.openxmlformats.org/spreadsheetml/2006/main" count="141" uniqueCount="114">
  <si>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</si>
  <si>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</si>
  <si>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</si>
  <si>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</si>
  <si>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</si>
  <si>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</si>
  <si>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</si>
  <si>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</si>
  <si>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</si>
  <si>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</si>
  <si>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</si>
  <si>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</si>
  <si>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</si>
  <si>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</si>
  <si>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</si>
  <si>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</si>
  <si>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</si>
  <si>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</si>
  <si>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</si>
  <si>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</si>
  <si>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</si>
  <si>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</si>
  <si>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</si>
  <si>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</si>
  <si>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</si>
  <si>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</si>
  <si>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</si>
  <si>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</si>
  <si>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</si>
  <si>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</si>
  <si>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</si>
  <si>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</si>
  <si>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</si>
  <si>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</si>
  <si>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</si>
  <si>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</si>
  <si>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</si>
  <si>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</si>
  <si>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</si>
  <si>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</si>
  <si>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</si>
  <si>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</si>
  <si>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</si>
  <si>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</si>
  <si>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</si>
  <si>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</si>
  <si>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</si>
  <si>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</si>
  <si>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</si>
  <si>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</si>
  <si>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</si>
  <si>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</si>
  <si>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</si>
  <si>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</si>
  <si>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</si>
  <si>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</si>
  <si>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</si>
  <si>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</si>
  <si>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</si>
  <si>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</si>
  <si>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</si>
  <si>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</si>
  <si>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</si>
  <si>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</si>
  <si>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</si>
  <si>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</si>
  <si>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</si>
  <si>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</si>
  <si>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</si>
  <si>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</si>
  <si>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</si>
  <si>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</si>
  <si>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</si>
  <si>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</si>
  <si>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</si>
  <si>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</si>
  <si>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</si>
  <si>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</si>
  <si>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</si>
  <si>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</si>
  <si>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</si>
  <si>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</si>
  <si>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</si>
  <si>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</si>
  <si>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</si>
  <si>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</si>
  <si>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</si>
  <si>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</si>
  <si>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</si>
  <si>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</si>
  <si>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</si>
  <si>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</si>
  <si>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</si>
  <si>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</si>
  <si>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</si>
  <si>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</si>
  <si>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</si>
  <si>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</si>
  <si>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</si>
  <si>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</si>
  <si>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</si>
  <si>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</si>
  <si>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</si>
  <si>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</si>
  <si>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</si>
  <si>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</si>
  <si>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</si>
  <si>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</si>
  <si>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</si>
  <si>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</si>
  <si>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</si>
  <si>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</si>
  <si>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>31.42</t>
  </si>
  <si>
    <t xml:space="preserve">Резултаты мониторинга цен на фикированный набор товаров в Цивильском районе Чувашской Республике по состоянию на 02.11.2018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</si>
</sst>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0" sqref="N20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"/>
      <c r="X1" s="19"/>
      <c r="Y1" s="19"/>
      <c r="Z1" s="19"/>
      <c r="AA1" s="19"/>
      <c r="AB1" s="19"/>
      <c r="AC1" s="19"/>
      <c r="AD1" s="19"/>
      <c r="AE1" s="19"/>
      <c r="AF1" s="40" t="s">
        <v>0</v>
      </c>
      <c r="AG1" s="40"/>
      <c r="AH1" s="40"/>
    </row>
    <row r="2" spans="1:34" ht="15">
      <c r="A2" s="19"/>
      <c r="B2" s="41" t="s">
        <v>113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3"/>
      <c r="H4" s="43"/>
      <c r="I4" s="44" t="s">
        <v>7</v>
      </c>
      <c r="J4" s="39" t="s">
        <v>65</v>
      </c>
      <c r="K4" s="39"/>
      <c r="L4" s="39" t="s">
        <v>70</v>
      </c>
      <c r="M4" s="39"/>
      <c r="N4" s="42"/>
      <c r="O4" s="42"/>
      <c r="P4" s="38" t="s">
        <v>8</v>
      </c>
      <c r="Q4" s="37" t="s">
        <v>60</v>
      </c>
      <c r="R4" s="37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4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71</v>
      </c>
      <c r="B6" s="30" t="s">
        <v>12</v>
      </c>
      <c r="C6" s="10">
        <v>17</v>
      </c>
      <c r="D6" s="10">
        <v>34</v>
      </c>
      <c r="E6" s="10">
        <v>17.59</v>
      </c>
      <c r="F6" s="10">
        <v>28.8</v>
      </c>
      <c r="G6" s="26"/>
      <c r="H6" s="24"/>
      <c r="I6" s="14">
        <v>100</v>
      </c>
      <c r="J6" s="10">
        <v>17.95</v>
      </c>
      <c r="K6" s="10">
        <v>21.95</v>
      </c>
      <c r="L6" s="4"/>
      <c r="M6" s="4"/>
      <c r="N6" s="4"/>
      <c r="O6" s="4"/>
      <c r="P6" s="14">
        <f>COUNT(J6,L6)/2*100</f>
        <v>50</v>
      </c>
      <c r="Q6" s="31">
        <v>24</v>
      </c>
      <c r="R6" s="31">
        <v>25</v>
      </c>
      <c r="S6" s="10">
        <v>15.89</v>
      </c>
      <c r="T6" s="10">
        <v>22</v>
      </c>
      <c r="U6" s="4"/>
      <c r="V6" s="4"/>
      <c r="W6" s="21"/>
      <c r="X6" s="21"/>
      <c r="Y6" s="21">
        <v>25</v>
      </c>
      <c r="Z6" s="21">
        <v>29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72</v>
      </c>
      <c r="B7" s="30" t="s">
        <v>13</v>
      </c>
      <c r="C7" s="10">
        <v>40.75</v>
      </c>
      <c r="D7" s="10">
        <v>44</v>
      </c>
      <c r="E7" s="10">
        <v>44.76</v>
      </c>
      <c r="F7" s="10">
        <v>58.65</v>
      </c>
      <c r="G7" s="26"/>
      <c r="H7" s="24"/>
      <c r="I7" s="14">
        <v>100</v>
      </c>
      <c r="J7" s="10">
        <v>46.9</v>
      </c>
      <c r="K7" s="10">
        <v>54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38.54</v>
      </c>
      <c r="T7" s="10">
        <v>52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73</v>
      </c>
      <c r="B8" s="30" t="s">
        <v>14</v>
      </c>
      <c r="C8" s="10">
        <v>26</v>
      </c>
      <c r="D8" s="10">
        <v>26.75</v>
      </c>
      <c r="E8" s="10">
        <v>32.8</v>
      </c>
      <c r="F8" s="10">
        <v>32.8</v>
      </c>
      <c r="G8" s="26"/>
      <c r="H8" s="24"/>
      <c r="I8" s="14">
        <v>100</v>
      </c>
      <c r="J8" s="10">
        <v>24.9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43.75</v>
      </c>
      <c r="R8" s="32">
        <v>50</v>
      </c>
      <c r="S8" s="10">
        <v>23</v>
      </c>
      <c r="T8" s="10">
        <v>34.66</v>
      </c>
      <c r="U8" s="4"/>
      <c r="V8" s="4"/>
      <c r="W8" s="21"/>
      <c r="X8" s="21"/>
      <c r="Y8" s="21">
        <v>40</v>
      </c>
      <c r="Z8" s="21">
        <v>45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74</v>
      </c>
      <c r="B9" s="30" t="s">
        <v>15</v>
      </c>
      <c r="C9" s="10">
        <v>29</v>
      </c>
      <c r="D9" s="10">
        <v>47</v>
      </c>
      <c r="E9" s="10">
        <v>29.97</v>
      </c>
      <c r="F9" s="10">
        <v>29.97</v>
      </c>
      <c r="G9" s="26"/>
      <c r="H9" s="24"/>
      <c r="I9" s="14">
        <v>100</v>
      </c>
      <c r="J9" s="10">
        <v>22.9</v>
      </c>
      <c r="K9" s="10">
        <v>42.5</v>
      </c>
      <c r="L9" s="4"/>
      <c r="M9" s="4"/>
      <c r="N9" s="4"/>
      <c r="O9" s="4"/>
      <c r="P9" s="14">
        <f t="shared" si="1"/>
        <v>50</v>
      </c>
      <c r="Q9" s="31">
        <v>30</v>
      </c>
      <c r="R9" s="32">
        <v>30</v>
      </c>
      <c r="S9" s="10">
        <v>27</v>
      </c>
      <c r="T9" s="10">
        <v>42.5</v>
      </c>
      <c r="U9" s="4"/>
      <c r="V9" s="4"/>
      <c r="W9" s="21"/>
      <c r="X9" s="21"/>
      <c r="Y9" s="21">
        <v>31.25</v>
      </c>
      <c r="Z9" s="21">
        <v>36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75</v>
      </c>
      <c r="B10" s="30" t="s">
        <v>16</v>
      </c>
      <c r="C10" s="10">
        <v>54</v>
      </c>
      <c r="D10" s="10">
        <v>109.9</v>
      </c>
      <c r="E10" s="10">
        <v>54.43</v>
      </c>
      <c r="F10" s="10">
        <v>112</v>
      </c>
      <c r="G10" s="26"/>
      <c r="H10" s="24"/>
      <c r="I10" s="14">
        <v>100</v>
      </c>
      <c r="J10" s="10">
        <v>76.66</v>
      </c>
      <c r="K10" s="10">
        <v>89.9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74.77</v>
      </c>
      <c r="T10" s="10">
        <v>111</v>
      </c>
      <c r="U10" s="4"/>
      <c r="V10" s="4"/>
      <c r="W10" s="21"/>
      <c r="X10" s="21"/>
      <c r="Y10" s="21">
        <v>78.75</v>
      </c>
      <c r="Z10" s="21">
        <v>78.75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76</v>
      </c>
      <c r="B11" s="30" t="s">
        <v>17</v>
      </c>
      <c r="C11" s="10">
        <v>39.9</v>
      </c>
      <c r="D11" s="10">
        <v>39.9</v>
      </c>
      <c r="E11" s="10">
        <v>39.39</v>
      </c>
      <c r="F11" s="10">
        <v>39.39</v>
      </c>
      <c r="G11" s="26"/>
      <c r="H11" s="24"/>
      <c r="I11" s="14">
        <v>100</v>
      </c>
      <c r="J11" s="10">
        <v>38.5</v>
      </c>
      <c r="K11" s="10">
        <v>38.5</v>
      </c>
      <c r="L11" s="4"/>
      <c r="M11" s="4"/>
      <c r="N11" s="4"/>
      <c r="O11" s="4"/>
      <c r="P11" s="14">
        <f t="shared" si="1"/>
        <v>50</v>
      </c>
      <c r="Q11" s="10">
        <v>45</v>
      </c>
      <c r="R11" s="10">
        <v>45</v>
      </c>
      <c r="S11" s="10">
        <v>38.5</v>
      </c>
      <c r="T11" s="10">
        <v>38.5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77</v>
      </c>
      <c r="B12" s="30" t="s">
        <v>18</v>
      </c>
      <c r="C12" s="10">
        <v>9.9</v>
      </c>
      <c r="D12" s="10">
        <v>11.9</v>
      </c>
      <c r="E12" s="10">
        <v>8.49</v>
      </c>
      <c r="F12" s="10">
        <v>11.6</v>
      </c>
      <c r="G12" s="26"/>
      <c r="H12" s="24"/>
      <c r="I12" s="14">
        <v>100</v>
      </c>
      <c r="J12" s="10">
        <v>10</v>
      </c>
      <c r="K12" s="10">
        <v>10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9</v>
      </c>
      <c r="U12" s="4"/>
      <c r="V12" s="4"/>
      <c r="W12" s="21"/>
      <c r="X12" s="21"/>
      <c r="Y12" s="21">
        <v>13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78</v>
      </c>
      <c r="B13" s="30" t="s">
        <v>19</v>
      </c>
      <c r="C13" s="10">
        <v>159</v>
      </c>
      <c r="D13" s="10">
        <v>516</v>
      </c>
      <c r="E13" s="10">
        <v>163.9</v>
      </c>
      <c r="F13" s="10">
        <v>628</v>
      </c>
      <c r="G13" s="26"/>
      <c r="H13" s="24"/>
      <c r="I13" s="14">
        <v>100</v>
      </c>
      <c r="J13" s="10">
        <v>300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300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79</v>
      </c>
      <c r="B14" s="30" t="s">
        <v>20</v>
      </c>
      <c r="C14" s="10">
        <v>49.9</v>
      </c>
      <c r="D14" s="10">
        <v>64.9</v>
      </c>
      <c r="E14" s="10">
        <v>43.4</v>
      </c>
      <c r="F14" s="10">
        <v>54.5</v>
      </c>
      <c r="G14" s="26"/>
      <c r="H14" s="24"/>
      <c r="I14" s="14">
        <v>100</v>
      </c>
      <c r="J14" s="10">
        <v>48</v>
      </c>
      <c r="K14" s="14">
        <v>48</v>
      </c>
      <c r="L14" s="10"/>
      <c r="M14" s="10"/>
      <c r="N14" s="10"/>
      <c r="O14" s="4"/>
      <c r="P14" s="14">
        <f t="shared" si="1"/>
        <v>50</v>
      </c>
      <c r="Q14" s="10">
        <v>48</v>
      </c>
      <c r="R14" s="10">
        <v>58</v>
      </c>
      <c r="S14" s="10">
        <v>42</v>
      </c>
      <c r="T14" s="10">
        <v>42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80</v>
      </c>
      <c r="B15" s="30" t="s">
        <v>21</v>
      </c>
      <c r="C15" s="10">
        <v>89</v>
      </c>
      <c r="D15" s="10">
        <v>358</v>
      </c>
      <c r="E15" s="10">
        <v>92.25</v>
      </c>
      <c r="F15" s="10">
        <v>390</v>
      </c>
      <c r="G15" s="26"/>
      <c r="H15" s="24"/>
      <c r="I15" s="14">
        <v>100</v>
      </c>
      <c r="J15" s="10">
        <v>240</v>
      </c>
      <c r="K15" s="10">
        <v>408</v>
      </c>
      <c r="L15" s="10">
        <v>168</v>
      </c>
      <c r="M15" s="10">
        <v>309</v>
      </c>
      <c r="N15" s="10"/>
      <c r="O15" s="4"/>
      <c r="P15" s="14">
        <f t="shared" si="1"/>
        <v>100</v>
      </c>
      <c r="Q15" s="10">
        <v>108</v>
      </c>
      <c r="R15" s="10">
        <v>356</v>
      </c>
      <c r="S15" s="10">
        <v>110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81</v>
      </c>
      <c r="B16" s="30" t="s">
        <v>22</v>
      </c>
      <c r="C16" s="10">
        <v>119</v>
      </c>
      <c r="D16" s="10">
        <v>568.57</v>
      </c>
      <c r="E16" s="10">
        <v>122.47</v>
      </c>
      <c r="F16" s="10">
        <v>410</v>
      </c>
      <c r="G16" s="26"/>
      <c r="H16" s="24"/>
      <c r="I16" s="14">
        <v>100</v>
      </c>
      <c r="J16" s="10">
        <v>214</v>
      </c>
      <c r="K16" s="10">
        <v>351.35</v>
      </c>
      <c r="L16" s="10">
        <v>238</v>
      </c>
      <c r="M16" s="10">
        <v>402</v>
      </c>
      <c r="N16" s="10"/>
      <c r="O16" s="4"/>
      <c r="P16" s="14">
        <f t="shared" si="1"/>
        <v>100</v>
      </c>
      <c r="Q16" s="10">
        <v>214.28</v>
      </c>
      <c r="R16" s="10">
        <v>388.57</v>
      </c>
      <c r="S16" s="10">
        <v>98</v>
      </c>
      <c r="T16" s="10">
        <v>304</v>
      </c>
      <c r="U16" s="4"/>
      <c r="V16" s="4"/>
      <c r="W16" s="21"/>
      <c r="X16" s="21"/>
      <c r="Y16" s="21">
        <v>264</v>
      </c>
      <c r="Z16" s="21">
        <v>394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82</v>
      </c>
      <c r="B17" s="30" t="s">
        <v>23</v>
      </c>
      <c r="C17" s="10">
        <v>449</v>
      </c>
      <c r="D17" s="10">
        <v>726</v>
      </c>
      <c r="E17" s="10">
        <v>439.96</v>
      </c>
      <c r="F17" s="10">
        <v>765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399</v>
      </c>
      <c r="R17" s="10">
        <v>605</v>
      </c>
      <c r="S17" s="10">
        <v>369</v>
      </c>
      <c r="T17" s="10">
        <v>579</v>
      </c>
      <c r="U17" s="4"/>
      <c r="V17" s="4"/>
      <c r="W17" s="21"/>
      <c r="X17" s="21"/>
      <c r="Y17" s="21">
        <v>511</v>
      </c>
      <c r="Z17" s="21">
        <v>619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83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84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250</v>
      </c>
      <c r="K19" s="10">
        <v>250</v>
      </c>
      <c r="L19" s="10">
        <v>185</v>
      </c>
      <c r="M19" s="10">
        <v>254</v>
      </c>
      <c r="N19" s="10"/>
      <c r="O19" s="4"/>
      <c r="P19" s="14">
        <f t="shared" si="1"/>
        <v>100</v>
      </c>
      <c r="Q19" s="10"/>
      <c r="R19" s="10"/>
      <c r="S19" s="10">
        <v>228</v>
      </c>
      <c r="T19" s="10">
        <v>240</v>
      </c>
      <c r="U19" s="4"/>
      <c r="V19" s="4"/>
      <c r="W19" s="21"/>
      <c r="X19" s="21"/>
      <c r="Y19" s="21">
        <v>265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85</v>
      </c>
      <c r="B20" s="30" t="s">
        <v>26</v>
      </c>
      <c r="C20" s="10">
        <v>115.9</v>
      </c>
      <c r="D20" s="10">
        <v>115.9</v>
      </c>
      <c r="E20" s="10">
        <v>116.99</v>
      </c>
      <c r="F20" s="10">
        <v>116.99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0</v>
      </c>
      <c r="Q20" s="10"/>
      <c r="R20" s="10"/>
      <c r="S20" s="10">
        <v>138</v>
      </c>
      <c r="T20" s="10">
        <v>138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86</v>
      </c>
      <c r="B21" s="30" t="s">
        <v>27</v>
      </c>
      <c r="C21" s="10">
        <v>89.9</v>
      </c>
      <c r="D21" s="10">
        <v>199</v>
      </c>
      <c r="E21" s="10">
        <v>130</v>
      </c>
      <c r="F21" s="10">
        <v>270</v>
      </c>
      <c r="G21" s="26"/>
      <c r="H21" s="24" t="s">
        <v>66</v>
      </c>
      <c r="I21" s="14">
        <v>100</v>
      </c>
      <c r="J21" s="10">
        <v>73</v>
      </c>
      <c r="K21" s="10">
        <v>198</v>
      </c>
      <c r="L21" s="10"/>
      <c r="M21" s="10"/>
      <c r="N21" s="10"/>
      <c r="O21" s="4"/>
      <c r="P21" s="14">
        <f t="shared" si="1"/>
        <v>50</v>
      </c>
      <c r="Q21" s="10">
        <v>60</v>
      </c>
      <c r="R21" s="10">
        <v>279</v>
      </c>
      <c r="S21" s="10">
        <v>63</v>
      </c>
      <c r="T21" s="10">
        <v>162</v>
      </c>
      <c r="U21" s="4"/>
      <c r="V21" s="4"/>
      <c r="W21" s="21">
        <v>79</v>
      </c>
      <c r="X21" s="21">
        <v>197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87</v>
      </c>
      <c r="B22" s="30" t="s">
        <v>28</v>
      </c>
      <c r="C22" s="10">
        <v>179</v>
      </c>
      <c r="D22" s="10">
        <v>349.5</v>
      </c>
      <c r="E22" s="10">
        <v>390</v>
      </c>
      <c r="F22" s="10">
        <v>390</v>
      </c>
      <c r="G22" s="26"/>
      <c r="H22" s="24"/>
      <c r="I22" s="14">
        <v>100</v>
      </c>
      <c r="J22" s="10">
        <v>220</v>
      </c>
      <c r="K22" s="10">
        <v>415</v>
      </c>
      <c r="L22" s="10"/>
      <c r="M22" s="10"/>
      <c r="N22" s="10"/>
      <c r="O22" s="4"/>
      <c r="P22" s="14">
        <f t="shared" si="1"/>
        <v>50</v>
      </c>
      <c r="Q22" s="10">
        <v>310</v>
      </c>
      <c r="R22" s="10">
        <v>379</v>
      </c>
      <c r="S22" s="10">
        <v>240</v>
      </c>
      <c r="T22" s="10">
        <v>348</v>
      </c>
      <c r="U22" s="4"/>
      <c r="V22" s="4"/>
      <c r="W22" s="21">
        <v>172</v>
      </c>
      <c r="X22" s="21">
        <v>375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88</v>
      </c>
      <c r="B23" s="30" t="s">
        <v>29</v>
      </c>
      <c r="C23" s="10">
        <v>130.69</v>
      </c>
      <c r="D23" s="10">
        <v>285.42</v>
      </c>
      <c r="E23" s="10">
        <v>143</v>
      </c>
      <c r="F23" s="10">
        <v>165</v>
      </c>
      <c r="G23" s="26"/>
      <c r="H23" s="24"/>
      <c r="I23" s="14">
        <v>100</v>
      </c>
      <c r="J23" s="10">
        <v>99</v>
      </c>
      <c r="K23" s="10">
        <v>140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76</v>
      </c>
      <c r="T23" s="10">
        <v>114</v>
      </c>
      <c r="U23" s="4"/>
      <c r="V23" s="4"/>
      <c r="W23" s="21">
        <v>99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89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90</v>
      </c>
      <c r="S24" s="10">
        <v>22</v>
      </c>
      <c r="T24" s="10">
        <v>80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90</v>
      </c>
      <c r="B25" s="30" t="s">
        <v>91</v>
      </c>
      <c r="C25" s="10">
        <v>32</v>
      </c>
      <c r="D25" s="10">
        <v>29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 t="s">
        <v>112</v>
      </c>
      <c r="R25" s="10">
        <v>31.42</v>
      </c>
      <c r="S25" s="10">
        <v>30</v>
      </c>
      <c r="T25" s="10">
        <v>46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92</v>
      </c>
      <c r="B26" s="30" t="s">
        <v>63</v>
      </c>
      <c r="C26" s="10">
        <v>28.42</v>
      </c>
      <c r="D26" s="10">
        <v>39</v>
      </c>
      <c r="E26" s="10">
        <v>28.55</v>
      </c>
      <c r="F26" s="10">
        <v>31.1</v>
      </c>
      <c r="G26" s="26"/>
      <c r="H26" s="24"/>
      <c r="I26" s="14">
        <v>100</v>
      </c>
      <c r="J26" s="10">
        <v>28</v>
      </c>
      <c r="K26" s="10">
        <v>31.53</v>
      </c>
      <c r="L26" s="4"/>
      <c r="M26" s="4"/>
      <c r="N26" s="4"/>
      <c r="O26" s="4"/>
      <c r="P26" s="14">
        <f t="shared" si="1"/>
        <v>50</v>
      </c>
      <c r="Q26" s="10">
        <v>30</v>
      </c>
      <c r="R26" s="10">
        <v>35.38</v>
      </c>
      <c r="S26" s="10">
        <v>28.57</v>
      </c>
      <c r="T26" s="10">
        <v>30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93</v>
      </c>
      <c r="B27" s="30" t="s">
        <v>31</v>
      </c>
      <c r="C27" s="10">
        <v>33.22</v>
      </c>
      <c r="D27" s="10">
        <v>45.44</v>
      </c>
      <c r="E27" s="10">
        <v>30.54</v>
      </c>
      <c r="F27" s="10">
        <v>57.54</v>
      </c>
      <c r="G27" s="26"/>
      <c r="H27" s="24"/>
      <c r="I27" s="14">
        <v>100</v>
      </c>
      <c r="J27" s="10">
        <v>56.55</v>
      </c>
      <c r="K27" s="10">
        <v>57.77</v>
      </c>
      <c r="L27" s="4"/>
      <c r="M27" s="4"/>
      <c r="N27" s="4"/>
      <c r="O27" s="4"/>
      <c r="P27" s="14">
        <f t="shared" si="1"/>
        <v>50</v>
      </c>
      <c r="Q27" s="10">
        <v>53.33</v>
      </c>
      <c r="R27" s="10">
        <v>57.77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94</v>
      </c>
      <c r="B28" s="30" t="s">
        <v>32</v>
      </c>
      <c r="C28" s="10">
        <v>209.8</v>
      </c>
      <c r="D28" s="10">
        <v>209.8</v>
      </c>
      <c r="E28" s="10">
        <v>211.8</v>
      </c>
      <c r="F28" s="10">
        <v>211.8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200</v>
      </c>
      <c r="AG28" s="10">
        <v>250</v>
      </c>
      <c r="AH28" s="14">
        <f t="shared" si="0"/>
        <v>100</v>
      </c>
    </row>
    <row r="29" spans="1:34" s="3" customFormat="1" ht="15">
      <c r="A29" s="29" t="s">
        <v>95</v>
      </c>
      <c r="B29" s="30" t="s">
        <v>33</v>
      </c>
      <c r="C29" s="10">
        <v>220</v>
      </c>
      <c r="D29" s="10">
        <v>349.44</v>
      </c>
      <c r="E29" s="10">
        <v>388.83</v>
      </c>
      <c r="F29" s="10">
        <v>427.72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250</v>
      </c>
      <c r="R29" s="10">
        <v>378</v>
      </c>
      <c r="S29" s="10">
        <v>171</v>
      </c>
      <c r="T29" s="10">
        <v>233.33</v>
      </c>
      <c r="U29" s="4"/>
      <c r="V29" s="4"/>
      <c r="W29" s="21"/>
      <c r="X29" s="21"/>
      <c r="Y29" s="21">
        <v>142</v>
      </c>
      <c r="Z29" s="21">
        <v>465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96</v>
      </c>
      <c r="B30" s="30" t="s">
        <v>34</v>
      </c>
      <c r="C30" s="10">
        <v>59.77</v>
      </c>
      <c r="D30" s="10">
        <v>65.8</v>
      </c>
      <c r="E30" s="10">
        <v>61.31</v>
      </c>
      <c r="F30" s="10">
        <v>65.78</v>
      </c>
      <c r="G30" s="26"/>
      <c r="H30" s="24"/>
      <c r="I30" s="14">
        <v>100</v>
      </c>
      <c r="J30" s="10">
        <v>53.33</v>
      </c>
      <c r="K30" s="10">
        <v>75.55</v>
      </c>
      <c r="L30" s="4"/>
      <c r="M30" s="4"/>
      <c r="N30" s="4"/>
      <c r="O30" s="4"/>
      <c r="P30" s="14">
        <f t="shared" si="1"/>
        <v>50</v>
      </c>
      <c r="Q30" s="10">
        <v>77.5</v>
      </c>
      <c r="R30" s="10">
        <v>77.5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97</v>
      </c>
      <c r="B31" s="30" t="s">
        <v>35</v>
      </c>
      <c r="C31" s="10">
        <v>102</v>
      </c>
      <c r="D31" s="10">
        <v>170.88</v>
      </c>
      <c r="E31" s="10">
        <v>146.64</v>
      </c>
      <c r="F31" s="10">
        <v>143.31</v>
      </c>
      <c r="G31" s="26"/>
      <c r="H31" s="24"/>
      <c r="I31" s="14">
        <v>100</v>
      </c>
      <c r="J31" s="10">
        <v>143</v>
      </c>
      <c r="K31" s="10">
        <v>164.22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175.55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98</v>
      </c>
      <c r="B32" s="30" t="s">
        <v>36</v>
      </c>
      <c r="C32" s="10">
        <v>289.9</v>
      </c>
      <c r="D32" s="10">
        <v>499</v>
      </c>
      <c r="E32" s="10">
        <v>299.9</v>
      </c>
      <c r="F32" s="10">
        <v>399.9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329</v>
      </c>
      <c r="R32" s="10">
        <v>329</v>
      </c>
      <c r="S32" s="10">
        <v>275</v>
      </c>
      <c r="T32" s="10">
        <v>384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99</v>
      </c>
      <c r="B33" s="30" t="s">
        <v>37</v>
      </c>
      <c r="C33" s="10">
        <v>14.9</v>
      </c>
      <c r="D33" s="10">
        <v>14.9</v>
      </c>
      <c r="E33" s="10">
        <v>13.49</v>
      </c>
      <c r="F33" s="10">
        <v>15.99</v>
      </c>
      <c r="G33" s="26"/>
      <c r="H33" s="24"/>
      <c r="I33" s="14">
        <v>100</v>
      </c>
      <c r="J33" s="10">
        <v>13.5</v>
      </c>
      <c r="K33" s="10">
        <v>13.5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12</v>
      </c>
      <c r="T33" s="10">
        <v>12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18</v>
      </c>
      <c r="AG33" s="10">
        <v>30</v>
      </c>
      <c r="AH33" s="14">
        <f>COUNT(AF33)/1*100</f>
        <v>100</v>
      </c>
    </row>
    <row r="34" spans="1:34" s="3" customFormat="1" ht="15">
      <c r="A34" s="29" t="s">
        <v>100</v>
      </c>
      <c r="B34" s="30" t="s">
        <v>38</v>
      </c>
      <c r="C34" s="10">
        <v>18.4</v>
      </c>
      <c r="D34" s="10">
        <v>18.4</v>
      </c>
      <c r="E34" s="10">
        <v>18.99</v>
      </c>
      <c r="F34" s="10">
        <v>18.99</v>
      </c>
      <c r="G34" s="26"/>
      <c r="H34" s="24"/>
      <c r="I34" s="14">
        <v>100</v>
      </c>
      <c r="J34" s="10">
        <v>13.5</v>
      </c>
      <c r="K34" s="10">
        <v>13.5</v>
      </c>
      <c r="L34" s="4"/>
      <c r="M34" s="4"/>
      <c r="N34" s="4"/>
      <c r="O34" s="4"/>
      <c r="P34" s="14">
        <f t="shared" si="1"/>
        <v>50</v>
      </c>
      <c r="Q34" s="10">
        <v>25</v>
      </c>
      <c r="R34" s="10">
        <v>25</v>
      </c>
      <c r="S34" s="10">
        <v>15</v>
      </c>
      <c r="T34" s="10">
        <v>15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101</v>
      </c>
      <c r="B35" s="30" t="s">
        <v>39</v>
      </c>
      <c r="C35" s="10">
        <v>13.9</v>
      </c>
      <c r="D35" s="10">
        <v>13.9</v>
      </c>
      <c r="E35" s="10">
        <v>13.99</v>
      </c>
      <c r="F35" s="10">
        <v>13.99</v>
      </c>
      <c r="G35" s="26"/>
      <c r="H35" s="24"/>
      <c r="I35" s="14">
        <v>100</v>
      </c>
      <c r="J35" s="10">
        <v>15.9</v>
      </c>
      <c r="K35" s="10">
        <v>15.9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14</v>
      </c>
      <c r="T35" s="10">
        <v>14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33</v>
      </c>
      <c r="AH35" s="14">
        <f t="shared" si="0"/>
        <v>100</v>
      </c>
    </row>
    <row r="36" spans="1:34" s="3" customFormat="1" ht="15">
      <c r="A36" s="29" t="s">
        <v>102</v>
      </c>
      <c r="B36" s="30" t="s">
        <v>40</v>
      </c>
      <c r="C36" s="10">
        <v>18.9</v>
      </c>
      <c r="D36" s="10">
        <v>18.9</v>
      </c>
      <c r="E36" s="10">
        <v>15.99</v>
      </c>
      <c r="F36" s="10">
        <v>15.99</v>
      </c>
      <c r="G36" s="26"/>
      <c r="H36" s="24"/>
      <c r="I36" s="14">
        <v>100</v>
      </c>
      <c r="J36" s="10">
        <v>19</v>
      </c>
      <c r="K36" s="10">
        <v>19</v>
      </c>
      <c r="L36" s="4"/>
      <c r="M36" s="4"/>
      <c r="N36" s="4"/>
      <c r="O36" s="4"/>
      <c r="P36" s="14">
        <f t="shared" si="1"/>
        <v>50</v>
      </c>
      <c r="Q36" s="10">
        <v>24</v>
      </c>
      <c r="R36" s="10">
        <v>24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35</v>
      </c>
      <c r="AH36" s="14">
        <v>50</v>
      </c>
    </row>
    <row r="37" spans="1:34" s="3" customFormat="1" ht="15">
      <c r="A37" s="29" t="s">
        <v>111</v>
      </c>
      <c r="B37" s="30" t="s">
        <v>41</v>
      </c>
      <c r="C37" s="10">
        <v>70.4</v>
      </c>
      <c r="D37" s="10">
        <v>70.4</v>
      </c>
      <c r="E37" s="10">
        <v>65.89</v>
      </c>
      <c r="F37" s="10">
        <v>65.89</v>
      </c>
      <c r="G37" s="26"/>
      <c r="H37" s="24"/>
      <c r="I37" s="14">
        <v>100</v>
      </c>
      <c r="J37" s="10">
        <v>73</v>
      </c>
      <c r="K37" s="10">
        <v>73</v>
      </c>
      <c r="L37" s="4"/>
      <c r="M37" s="4"/>
      <c r="N37" s="4"/>
      <c r="O37" s="4"/>
      <c r="P37" s="14">
        <v>0</v>
      </c>
      <c r="Q37" s="10">
        <v>79</v>
      </c>
      <c r="R37" s="10">
        <v>79</v>
      </c>
      <c r="S37" s="10">
        <v>58</v>
      </c>
      <c r="T37" s="10">
        <v>58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60</v>
      </c>
      <c r="AG37" s="10">
        <v>70</v>
      </c>
      <c r="AH37" s="14">
        <f t="shared" si="0"/>
        <v>100</v>
      </c>
    </row>
    <row r="38" spans="1:34" s="3" customFormat="1" ht="15">
      <c r="A38" s="29" t="s">
        <v>103</v>
      </c>
      <c r="B38" s="30" t="s">
        <v>42</v>
      </c>
      <c r="C38" s="10">
        <v>70.2</v>
      </c>
      <c r="D38" s="10">
        <v>70.2</v>
      </c>
      <c r="E38" s="10">
        <v>70.59</v>
      </c>
      <c r="F38" s="10">
        <v>70.59</v>
      </c>
      <c r="G38" s="26"/>
      <c r="H38" s="24"/>
      <c r="I38" s="14">
        <v>100</v>
      </c>
      <c r="J38" s="10">
        <v>73</v>
      </c>
      <c r="K38" s="10">
        <v>73</v>
      </c>
      <c r="L38" s="4"/>
      <c r="M38" s="4"/>
      <c r="N38" s="4"/>
      <c r="O38" s="4"/>
      <c r="P38" s="14">
        <f t="shared" si="1"/>
        <v>50</v>
      </c>
      <c r="Q38" s="10">
        <v>62</v>
      </c>
      <c r="R38" s="10">
        <v>62</v>
      </c>
      <c r="S38" s="10">
        <v>48</v>
      </c>
      <c r="T38" s="10">
        <v>56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65</v>
      </c>
      <c r="AG38" s="10">
        <v>80</v>
      </c>
      <c r="AH38" s="14">
        <f t="shared" si="0"/>
        <v>100</v>
      </c>
    </row>
    <row r="39" spans="1:34" s="3" customFormat="1" ht="15">
      <c r="A39" s="29" t="s">
        <v>104</v>
      </c>
      <c r="B39" s="30" t="s">
        <v>43</v>
      </c>
      <c r="C39" s="10">
        <v>61.8</v>
      </c>
      <c r="D39" s="10">
        <v>61.8</v>
      </c>
      <c r="E39" s="10">
        <v>59.99</v>
      </c>
      <c r="F39" s="10">
        <v>59.99</v>
      </c>
      <c r="G39" s="26"/>
      <c r="H39" s="24"/>
      <c r="I39" s="14">
        <v>100</v>
      </c>
      <c r="J39" s="10">
        <v>55</v>
      </c>
      <c r="K39" s="10">
        <v>55</v>
      </c>
      <c r="L39" s="4"/>
      <c r="M39" s="4"/>
      <c r="N39" s="4"/>
      <c r="O39" s="4"/>
      <c r="P39" s="14">
        <f t="shared" si="1"/>
        <v>50</v>
      </c>
      <c r="Q39" s="10">
        <v>59</v>
      </c>
      <c r="R39" s="10">
        <v>59</v>
      </c>
      <c r="S39" s="10">
        <v>30</v>
      </c>
      <c r="T39" s="10">
        <v>36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70</v>
      </c>
      <c r="AG39" s="10">
        <v>130</v>
      </c>
      <c r="AH39" s="14">
        <f>COUNT(AF39)/1*100</f>
        <v>100</v>
      </c>
    </row>
    <row r="40" spans="1:34" s="3" customFormat="1" ht="15">
      <c r="A40" s="29" t="s">
        <v>105</v>
      </c>
      <c r="B40" s="30" t="s">
        <v>44</v>
      </c>
      <c r="C40" s="10">
        <v>57.9</v>
      </c>
      <c r="D40" s="10">
        <v>57.9</v>
      </c>
      <c r="E40" s="10">
        <v>45.99</v>
      </c>
      <c r="F40" s="10">
        <v>69.99</v>
      </c>
      <c r="G40" s="26"/>
      <c r="H40" s="24"/>
      <c r="I40" s="14">
        <v>100</v>
      </c>
      <c r="J40" s="10">
        <v>55</v>
      </c>
      <c r="K40" s="10">
        <v>55</v>
      </c>
      <c r="L40" s="4"/>
      <c r="M40" s="4"/>
      <c r="N40" s="4"/>
      <c r="O40" s="4"/>
      <c r="P40" s="14">
        <v>100</v>
      </c>
      <c r="Q40" s="10">
        <v>40</v>
      </c>
      <c r="R40" s="10">
        <v>40</v>
      </c>
      <c r="S40" s="10">
        <v>40</v>
      </c>
      <c r="T40" s="10">
        <v>54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40</v>
      </c>
      <c r="AG40" s="10">
        <v>60</v>
      </c>
      <c r="AH40" s="14">
        <f t="shared" si="0"/>
        <v>100</v>
      </c>
    </row>
    <row r="41" spans="1:34" s="3" customFormat="1" ht="15">
      <c r="A41" s="29" t="s">
        <v>106</v>
      </c>
      <c r="B41" s="30" t="s">
        <v>45</v>
      </c>
      <c r="C41" s="10">
        <v>55.9</v>
      </c>
      <c r="D41" s="10">
        <v>55.9</v>
      </c>
      <c r="E41" s="10">
        <v>55.99</v>
      </c>
      <c r="F41" s="10">
        <v>55.99</v>
      </c>
      <c r="G41" s="26"/>
      <c r="H41" s="24"/>
      <c r="I41" s="14">
        <v>100</v>
      </c>
      <c r="J41" s="10">
        <v>63</v>
      </c>
      <c r="K41" s="10">
        <v>63</v>
      </c>
      <c r="L41" s="4"/>
      <c r="M41" s="4"/>
      <c r="N41" s="4"/>
      <c r="O41" s="4"/>
      <c r="P41" s="14">
        <v>0</v>
      </c>
      <c r="Q41" s="10">
        <v>69</v>
      </c>
      <c r="R41" s="10">
        <v>69</v>
      </c>
      <c r="S41" s="10">
        <v>48</v>
      </c>
      <c r="T41" s="10">
        <v>48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107</v>
      </c>
      <c r="B42" s="30" t="s">
        <v>46</v>
      </c>
      <c r="C42" s="10">
        <v>81.9</v>
      </c>
      <c r="D42" s="10">
        <v>81.9</v>
      </c>
      <c r="E42" s="10">
        <v>87.89</v>
      </c>
      <c r="F42" s="10">
        <v>89.99</v>
      </c>
      <c r="G42" s="26"/>
      <c r="H42" s="24"/>
      <c r="I42" s="14">
        <v>100</v>
      </c>
      <c r="J42" s="10">
        <v>85</v>
      </c>
      <c r="K42" s="10">
        <v>85</v>
      </c>
      <c r="L42" s="4"/>
      <c r="M42" s="4"/>
      <c r="N42" s="4"/>
      <c r="O42" s="4"/>
      <c r="P42" s="14">
        <f t="shared" si="1"/>
        <v>50</v>
      </c>
      <c r="Q42" s="10">
        <v>69</v>
      </c>
      <c r="R42" s="10">
        <v>69</v>
      </c>
      <c r="S42" s="10">
        <v>84</v>
      </c>
      <c r="T42" s="10">
        <v>84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108</v>
      </c>
      <c r="B43" s="30" t="s">
        <v>47</v>
      </c>
      <c r="C43" s="10">
        <v>86.9</v>
      </c>
      <c r="D43" s="10">
        <v>86.9</v>
      </c>
      <c r="E43" s="10">
        <v>89.99</v>
      </c>
      <c r="F43" s="10">
        <v>89.99</v>
      </c>
      <c r="G43" s="26"/>
      <c r="H43" s="24"/>
      <c r="I43" s="14">
        <v>100</v>
      </c>
      <c r="J43" s="10">
        <v>107</v>
      </c>
      <c r="K43" s="10">
        <v>107</v>
      </c>
      <c r="L43" s="4"/>
      <c r="M43" s="4"/>
      <c r="N43" s="4"/>
      <c r="O43" s="4"/>
      <c r="P43" s="14">
        <f t="shared" si="1"/>
        <v>50</v>
      </c>
      <c r="Q43" s="10">
        <v>109</v>
      </c>
      <c r="R43" s="10">
        <v>109</v>
      </c>
      <c r="S43" s="10">
        <v>72</v>
      </c>
      <c r="T43" s="10">
        <v>72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109</v>
      </c>
      <c r="B44" s="30" t="s">
        <v>48</v>
      </c>
      <c r="C44" s="10">
        <v>64.9</v>
      </c>
      <c r="D44" s="10">
        <v>64.9</v>
      </c>
      <c r="E44" s="10">
        <v>59.9</v>
      </c>
      <c r="F44" s="10">
        <v>59.9</v>
      </c>
      <c r="G44" s="26"/>
      <c r="H44" s="24"/>
      <c r="I44" s="14">
        <v>100</v>
      </c>
      <c r="J44" s="10">
        <v>150</v>
      </c>
      <c r="K44" s="10">
        <v>150</v>
      </c>
      <c r="L44" s="4"/>
      <c r="M44" s="4"/>
      <c r="N44" s="4"/>
      <c r="O44" s="4"/>
      <c r="P44" s="14">
        <v>100</v>
      </c>
      <c r="Q44" s="10">
        <v>85</v>
      </c>
      <c r="R44" s="10">
        <v>85</v>
      </c>
      <c r="S44" s="10">
        <v>96</v>
      </c>
      <c r="T44" s="10">
        <v>96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110</v>
      </c>
      <c r="B45" s="30" t="s">
        <v>49</v>
      </c>
      <c r="C45" s="10">
        <v>50.9</v>
      </c>
      <c r="D45" s="10">
        <v>56.9</v>
      </c>
      <c r="E45" s="10">
        <v>48.99</v>
      </c>
      <c r="F45" s="10">
        <v>59.19</v>
      </c>
      <c r="G45" s="26"/>
      <c r="H45" s="24"/>
      <c r="I45" s="14">
        <v>100</v>
      </c>
      <c r="J45" s="10">
        <v>56</v>
      </c>
      <c r="K45" s="10">
        <v>60</v>
      </c>
      <c r="L45" s="4"/>
      <c r="M45" s="4"/>
      <c r="N45" s="4"/>
      <c r="O45" s="4"/>
      <c r="P45" s="14">
        <f t="shared" si="1"/>
        <v>50</v>
      </c>
      <c r="Q45" s="10">
        <v>51</v>
      </c>
      <c r="R45" s="10">
        <v>56</v>
      </c>
      <c r="S45" s="10">
        <v>48</v>
      </c>
      <c r="T45" s="10">
        <v>48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60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45" t="s">
        <v>52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">
      <c r="A50" s="12"/>
      <c r="B50" s="45" t="s">
        <v>53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5">
      <c r="A51" s="12"/>
      <c r="B51" s="45" t="s">
        <v>54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5">
      <c r="A52" s="12"/>
      <c r="B52" s="45" t="s">
        <v>55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5">
      <c r="A53" s="12"/>
      <c r="B53" s="45" t="s">
        <v>56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5">
      <c r="A54" s="12"/>
      <c r="B54" s="45" t="s">
        <v>57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6.5" customHeight="1">
      <c r="B55" s="18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2018-10-30T12:27:43Z</cp:lastPrinted>
  <dcterms:created xsi:type="dcterms:W3CDTF">2014-08-12T03:29:51Z</dcterms:created>
  <dcterms:modified xsi:type="dcterms:W3CDTF">2018-10-30T12:27:46Z</dcterms:modified>
  <cp:category/>
  <cp:version/>
  <cp:contentType/>
  <cp:contentStatus/>
</cp:coreProperties>
</file>